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.up.local\home$\mpietrykowski\Desktop\"/>
    </mc:Choice>
  </mc:AlternateContent>
  <bookViews>
    <workbookView xWindow="0" yWindow="0" windowWidth="28800" windowHeight="12435" activeTab="11"/>
  </bookViews>
  <sheets>
    <sheet name="Styczeń" sheetId="13" r:id="rId1"/>
    <sheet name="Luty" sheetId="15" r:id="rId2"/>
    <sheet name="Marzec" sheetId="17" r:id="rId3"/>
    <sheet name="Kwiecień" sheetId="18" r:id="rId4"/>
    <sheet name="Maj" sheetId="19" r:id="rId5"/>
    <sheet name="Czerwiec" sheetId="20" r:id="rId6"/>
    <sheet name="Lipiec" sheetId="21" r:id="rId7"/>
    <sheet name="Sierpień" sheetId="22" r:id="rId8"/>
    <sheet name="Wrzesień" sheetId="23" r:id="rId9"/>
    <sheet name="Październik" sheetId="24" r:id="rId10"/>
    <sheet name="Listopad" sheetId="25" r:id="rId11"/>
    <sheet name="Grudzień" sheetId="26" r:id="rId12"/>
  </sheets>
  <calcPr calcId="152511"/>
</workbook>
</file>

<file path=xl/calcChain.xml><?xml version="1.0" encoding="utf-8"?>
<calcChain xmlns="http://schemas.openxmlformats.org/spreadsheetml/2006/main">
  <c r="G21" i="26" l="1"/>
  <c r="F21" i="26"/>
  <c r="E21" i="26"/>
  <c r="D21" i="26"/>
  <c r="G20" i="26"/>
  <c r="F20" i="26"/>
  <c r="E20" i="26"/>
  <c r="D20" i="26"/>
  <c r="G21" i="25" l="1"/>
  <c r="F21" i="25"/>
  <c r="E21" i="25"/>
  <c r="D21" i="25"/>
  <c r="G20" i="25"/>
  <c r="F20" i="25"/>
  <c r="E20" i="25"/>
  <c r="D20" i="25"/>
  <c r="G21" i="24" l="1"/>
  <c r="F21" i="24"/>
  <c r="E21" i="24"/>
  <c r="D21" i="24"/>
  <c r="G20" i="24"/>
  <c r="F20" i="24"/>
  <c r="E20" i="24"/>
  <c r="D20" i="24"/>
  <c r="G21" i="23" l="1"/>
  <c r="F21" i="23"/>
  <c r="E21" i="23"/>
  <c r="D21" i="23"/>
  <c r="G20" i="23"/>
  <c r="F20" i="23"/>
  <c r="E20" i="23"/>
  <c r="D20" i="23"/>
  <c r="G21" i="22" l="1"/>
  <c r="F21" i="22"/>
  <c r="E21" i="22"/>
  <c r="D21" i="22"/>
  <c r="G20" i="22"/>
  <c r="F20" i="22"/>
  <c r="E20" i="22"/>
  <c r="D20" i="22"/>
  <c r="G21" i="21" l="1"/>
  <c r="F21" i="21"/>
  <c r="E21" i="21"/>
  <c r="D21" i="21"/>
  <c r="G20" i="21"/>
  <c r="F20" i="21"/>
  <c r="E20" i="21"/>
  <c r="D20" i="21"/>
  <c r="G21" i="20" l="1"/>
  <c r="F21" i="20"/>
  <c r="E21" i="20"/>
  <c r="D21" i="20"/>
  <c r="G20" i="20"/>
  <c r="F20" i="20"/>
  <c r="E20" i="20"/>
  <c r="D20" i="20"/>
  <c r="G21" i="19" l="1"/>
  <c r="F21" i="19"/>
  <c r="E21" i="19"/>
  <c r="D21" i="19"/>
  <c r="G20" i="19"/>
  <c r="F20" i="19"/>
  <c r="E20" i="19"/>
  <c r="D20" i="19"/>
  <c r="G21" i="18" l="1"/>
  <c r="F21" i="18"/>
  <c r="E21" i="18"/>
  <c r="D21" i="18"/>
  <c r="G20" i="18"/>
  <c r="F20" i="18"/>
  <c r="E20" i="18"/>
  <c r="D20" i="18"/>
  <c r="G21" i="17" l="1"/>
  <c r="F21" i="17"/>
  <c r="E21" i="17"/>
  <c r="D21" i="17"/>
  <c r="G20" i="17"/>
  <c r="F20" i="17"/>
  <c r="E20" i="17"/>
  <c r="D20" i="17"/>
  <c r="G21" i="15" l="1"/>
  <c r="F21" i="15"/>
  <c r="E21" i="15"/>
  <c r="D21" i="15"/>
  <c r="G20" i="15"/>
  <c r="F20" i="15"/>
  <c r="E20" i="15"/>
  <c r="D20" i="15"/>
  <c r="D20" i="13" l="1"/>
  <c r="E20" i="13"/>
  <c r="F20" i="13"/>
  <c r="G20" i="13"/>
  <c r="D21" i="13"/>
  <c r="E21" i="13"/>
  <c r="F21" i="13"/>
  <c r="G21" i="13"/>
</calcChain>
</file>

<file path=xl/sharedStrings.xml><?xml version="1.0" encoding="utf-8"?>
<sst xmlns="http://schemas.openxmlformats.org/spreadsheetml/2006/main" count="384" uniqueCount="35">
  <si>
    <t>ZAREJESTROWANI BEZROBOTNI WEDłUG MIAST I GMIN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</si>
  <si>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</si>
  <si>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</si>
  <si>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</si>
  <si>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</si>
  <si>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</si>
  <si>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</si>
  <si>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</si>
  <si>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>Miasto</t>
  </si>
  <si>
    <t xml:space="preserve">Miasto </t>
  </si>
  <si>
    <t xml:space="preserve">Gmina </t>
  </si>
  <si>
    <t>Ogółem PUP</t>
  </si>
  <si>
    <t>Formularz 1</t>
  </si>
  <si>
    <t>Zamieszkali na wsi w  PUP</t>
  </si>
  <si>
    <t>PUP Aleksandrów Kujawski</t>
  </si>
  <si>
    <t>Aleksandrów Kuj.</t>
  </si>
  <si>
    <t>Ciechocinek</t>
  </si>
  <si>
    <t>Nieszawa</t>
  </si>
  <si>
    <t>Bądkowo</t>
  </si>
  <si>
    <t>Koneck</t>
  </si>
  <si>
    <t>Raciążek</t>
  </si>
  <si>
    <t>Waganiec</t>
  </si>
  <si>
    <t>Zakrzewo</t>
  </si>
  <si>
    <t>stan na koniec miesiąca 01 2016 roku</t>
  </si>
  <si>
    <t>stan na koniec miesiąca 02 2016 roku</t>
  </si>
  <si>
    <t>stan na koniec miesiąca 03 2016 roku</t>
  </si>
  <si>
    <t>stan na koniec miesiąca 04 2016 roku</t>
  </si>
  <si>
    <t>stan na koniec miesiąca 05 2016 roku</t>
  </si>
  <si>
    <t>stan na koniec miesiąca 06 2016 roku</t>
  </si>
  <si>
    <t>stan na koniec miesiąca 07 2016 roku</t>
  </si>
  <si>
    <t>stan na koniec miesiąca 08 2016 roku</t>
  </si>
  <si>
    <t>stan na koniec miesiąca 09 2016 roku</t>
  </si>
  <si>
    <t>stan na koniec miesiąca 10 2016 roku</t>
  </si>
  <si>
    <t>stan na koniec miesiąca 11 2016 roku</t>
  </si>
  <si>
    <t>stan na koniec miesiąca 12 2016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</si>
</sst>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 wrapText="1"/>
      <protection locked="0"/>
    </xf>
    <xf numFmtId="0" fontId="2" fillId="0" borderId="5" xfId="1" applyFont="1" applyBorder="1" applyAlignment="1" applyProtection="1">
      <alignment horizontal="centerContinuous" vertical="center" wrapText="1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9" xfId="1" applyFont="1" applyBorder="1" applyAlignment="1" applyProtection="1">
      <alignment horizontal="centerContinuous" vertical="top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2" fillId="0" borderId="12" xfId="1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centerContinuous" vertical="center"/>
      <protection locked="0"/>
    </xf>
    <xf numFmtId="0" fontId="2" fillId="0" borderId="12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Protection="1">
      <protection locked="0"/>
    </xf>
    <xf numFmtId="0" fontId="2" fillId="0" borderId="13" xfId="1" applyFont="1" applyBorder="1" applyAlignment="1" applyProtection="1">
      <alignment horizontal="centerContinuous" vertical="center"/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3" fillId="0" borderId="14" xfId="1" applyFont="1" applyBorder="1" applyAlignment="1" applyProtection="1">
      <alignment horizontal="centerContinuous"/>
      <protection locked="0"/>
    </xf>
    <xf numFmtId="0" fontId="3" fillId="0" borderId="15" xfId="1" applyFont="1" applyBorder="1" applyAlignment="1" applyProtection="1">
      <alignment horizontal="centerContinuous"/>
      <protection locked="0"/>
    </xf>
    <xf numFmtId="0" fontId="2" fillId="0" borderId="16" xfId="1" applyFont="1" applyBorder="1" applyAlignment="1" applyProtection="1">
      <alignment horizontal="centerContinuous"/>
      <protection hidden="1"/>
    </xf>
    <xf numFmtId="0" fontId="2" fillId="0" borderId="17" xfId="1" applyFont="1" applyBorder="1" applyAlignment="1" applyProtection="1">
      <alignment horizontal="centerContinuous"/>
      <protection hidden="1"/>
    </xf>
    <xf numFmtId="0" fontId="4" fillId="0" borderId="0" xfId="1" applyFont="1" applyProtection="1"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18" xfId="1" applyFont="1" applyBorder="1" applyAlignment="1" applyProtection="1">
      <alignment horizontal="left" vertical="center"/>
      <protection locked="0"/>
    </xf>
    <xf numFmtId="0" fontId="2" fillId="0" borderId="19" xfId="1" applyFont="1" applyBorder="1" applyAlignment="1" applyProtection="1">
      <alignment horizontal="center"/>
      <protection locked="0"/>
    </xf>
    <xf numFmtId="0" fontId="2" fillId="0" borderId="20" xfId="1" applyFont="1" applyBorder="1" applyAlignment="1" applyProtection="1">
      <alignment horizontal="center"/>
      <protection locked="0"/>
    </xf>
    <xf numFmtId="0" fontId="2" fillId="0" borderId="21" xfId="1" applyFont="1" applyBorder="1" applyAlignment="1" applyProtection="1">
      <alignment horizontal="center"/>
      <protection locked="0"/>
    </xf>
    <xf numFmtId="0" fontId="2" fillId="0" borderId="22" xfId="1" applyFont="1" applyBorder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0" xfId="1" applyFont="1" applyAlignment="1" applyProtection="1">
      <alignment horizontal="right"/>
      <protection locked="0"/>
    </xf>
  </cellXfs>
  <cellStyles count="2">
    <cellStyle name="Normalny" xfId="0" builtinId="0"/>
    <cellStyle name="Normalny_For_1_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E7" sqref="E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23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952</v>
      </c>
      <c r="E11" s="16">
        <v>468</v>
      </c>
      <c r="F11" s="16">
        <v>157</v>
      </c>
      <c r="G11" s="17">
        <v>69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633</v>
      </c>
      <c r="E12" s="19">
        <v>289</v>
      </c>
      <c r="F12" s="19">
        <v>114</v>
      </c>
      <c r="G12" s="20">
        <v>60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203</v>
      </c>
      <c r="E13" s="19">
        <v>102</v>
      </c>
      <c r="F13" s="19">
        <v>29</v>
      </c>
      <c r="G13" s="20">
        <v>11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896</v>
      </c>
      <c r="E14" s="19">
        <v>459</v>
      </c>
      <c r="F14" s="19">
        <v>139</v>
      </c>
      <c r="G14" s="20">
        <v>67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236</v>
      </c>
      <c r="E15" s="21">
        <v>124</v>
      </c>
      <c r="F15" s="21">
        <v>26</v>
      </c>
      <c r="G15" s="22">
        <v>9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243</v>
      </c>
      <c r="E16" s="21">
        <v>126</v>
      </c>
      <c r="F16" s="21">
        <v>33</v>
      </c>
      <c r="G16" s="22">
        <v>10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211</v>
      </c>
      <c r="E17" s="21">
        <v>97</v>
      </c>
      <c r="F17" s="21">
        <v>31</v>
      </c>
      <c r="G17" s="22">
        <v>16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393</v>
      </c>
      <c r="E18" s="19">
        <v>209</v>
      </c>
      <c r="F18" s="19">
        <v>70</v>
      </c>
      <c r="G18" s="20">
        <v>35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259</v>
      </c>
      <c r="E19" s="35">
        <v>122</v>
      </c>
      <c r="F19" s="35">
        <v>32</v>
      </c>
      <c r="G19" s="36">
        <v>12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4026</v>
      </c>
      <c r="E20" s="28">
        <f>SUM(E11:E19)</f>
        <v>1996</v>
      </c>
      <c r="F20" s="28">
        <f>SUM(F11:F19)</f>
        <v>631</v>
      </c>
      <c r="G20" s="29">
        <f>SUM(G11:G19)</f>
        <v>289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2238</v>
      </c>
      <c r="E21" s="28">
        <f>SUM(E14:E19)</f>
        <v>1137</v>
      </c>
      <c r="F21" s="28">
        <f>SUM(F14:F19)</f>
        <v>331</v>
      </c>
      <c r="G21" s="29">
        <f>SUM(G14:G19)</f>
        <v>149</v>
      </c>
    </row>
    <row r="22" spans="1:7" ht="15.75" customHeight="1" x14ac:dyDescent="0.25"/>
    <row r="23" spans="1:7" ht="15.75" customHeight="1" x14ac:dyDescent="0.25"/>
  </sheetData>
  <mergeCells count="1">
    <mergeCell ref="F2:G2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H21" sqref="H2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32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717</v>
      </c>
      <c r="E11" s="16">
        <v>389</v>
      </c>
      <c r="F11" s="16">
        <v>98</v>
      </c>
      <c r="G11" s="17">
        <v>57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483</v>
      </c>
      <c r="E12" s="19">
        <v>231</v>
      </c>
      <c r="F12" s="19">
        <v>66</v>
      </c>
      <c r="G12" s="20">
        <v>37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153</v>
      </c>
      <c r="E13" s="19">
        <v>75</v>
      </c>
      <c r="F13" s="19">
        <v>18</v>
      </c>
      <c r="G13" s="20">
        <v>9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688</v>
      </c>
      <c r="E14" s="19">
        <v>374</v>
      </c>
      <c r="F14" s="19">
        <v>119</v>
      </c>
      <c r="G14" s="20">
        <v>51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193</v>
      </c>
      <c r="E15" s="21">
        <v>110</v>
      </c>
      <c r="F15" s="21">
        <v>27</v>
      </c>
      <c r="G15" s="22">
        <v>14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171</v>
      </c>
      <c r="E16" s="21">
        <v>87</v>
      </c>
      <c r="F16" s="21">
        <v>25</v>
      </c>
      <c r="G16" s="22">
        <v>11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164</v>
      </c>
      <c r="E17" s="21">
        <v>83</v>
      </c>
      <c r="F17" s="21">
        <v>19</v>
      </c>
      <c r="G17" s="22">
        <v>10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299</v>
      </c>
      <c r="E18" s="19">
        <v>168</v>
      </c>
      <c r="F18" s="19">
        <v>46</v>
      </c>
      <c r="G18" s="20">
        <v>28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200</v>
      </c>
      <c r="E19" s="35">
        <v>93</v>
      </c>
      <c r="F19" s="35">
        <v>16</v>
      </c>
      <c r="G19" s="36">
        <v>7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3068</v>
      </c>
      <c r="E20" s="28">
        <f>SUM(E11:E19)</f>
        <v>1610</v>
      </c>
      <c r="F20" s="28">
        <f>SUM(F11:F19)</f>
        <v>434</v>
      </c>
      <c r="G20" s="29">
        <f>SUM(G11:G19)</f>
        <v>224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1715</v>
      </c>
      <c r="E21" s="28">
        <f>SUM(E14:E19)</f>
        <v>915</v>
      </c>
      <c r="F21" s="28">
        <f>SUM(F14:F19)</f>
        <v>252</v>
      </c>
      <c r="G21" s="29">
        <f>SUM(G14:G19)</f>
        <v>121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33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741</v>
      </c>
      <c r="E11" s="16">
        <v>384</v>
      </c>
      <c r="F11" s="16">
        <v>102</v>
      </c>
      <c r="G11" s="17">
        <v>53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518</v>
      </c>
      <c r="E12" s="19">
        <v>242</v>
      </c>
      <c r="F12" s="19">
        <v>77</v>
      </c>
      <c r="G12" s="20">
        <v>36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156</v>
      </c>
      <c r="E13" s="19">
        <v>75</v>
      </c>
      <c r="F13" s="19">
        <v>15</v>
      </c>
      <c r="G13" s="20">
        <v>7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714</v>
      </c>
      <c r="E14" s="19">
        <v>384</v>
      </c>
      <c r="F14" s="19">
        <v>124</v>
      </c>
      <c r="G14" s="20">
        <v>55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195</v>
      </c>
      <c r="E15" s="21">
        <v>112</v>
      </c>
      <c r="F15" s="21">
        <v>31</v>
      </c>
      <c r="G15" s="22">
        <v>16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176</v>
      </c>
      <c r="E16" s="21">
        <v>90</v>
      </c>
      <c r="F16" s="21">
        <v>29</v>
      </c>
      <c r="G16" s="22">
        <v>13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166</v>
      </c>
      <c r="E17" s="21">
        <v>85</v>
      </c>
      <c r="F17" s="21">
        <v>18</v>
      </c>
      <c r="G17" s="22">
        <v>11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314</v>
      </c>
      <c r="E18" s="19">
        <v>177</v>
      </c>
      <c r="F18" s="19">
        <v>54</v>
      </c>
      <c r="G18" s="20">
        <v>31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206</v>
      </c>
      <c r="E19" s="35">
        <v>98</v>
      </c>
      <c r="F19" s="35">
        <v>20</v>
      </c>
      <c r="G19" s="36">
        <v>9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3186</v>
      </c>
      <c r="E20" s="28">
        <f>SUM(E11:E19)</f>
        <v>1647</v>
      </c>
      <c r="F20" s="28">
        <f>SUM(F11:F19)</f>
        <v>470</v>
      </c>
      <c r="G20" s="29">
        <f>SUM(G11:G19)</f>
        <v>231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1771</v>
      </c>
      <c r="E21" s="28">
        <f>SUM(E14:E19)</f>
        <v>946</v>
      </c>
      <c r="F21" s="28">
        <f>SUM(F14:F19)</f>
        <v>276</v>
      </c>
      <c r="G21" s="29">
        <f>SUM(G14:G19)</f>
        <v>135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H11" sqref="H1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34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777</v>
      </c>
      <c r="E11" s="16">
        <v>396</v>
      </c>
      <c r="F11" s="16">
        <v>119</v>
      </c>
      <c r="G11" s="17">
        <v>56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530</v>
      </c>
      <c r="E12" s="19">
        <v>241</v>
      </c>
      <c r="F12" s="19">
        <v>84</v>
      </c>
      <c r="G12" s="20">
        <v>40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166</v>
      </c>
      <c r="E13" s="19">
        <v>79</v>
      </c>
      <c r="F13" s="19">
        <v>21</v>
      </c>
      <c r="G13" s="20">
        <v>8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750</v>
      </c>
      <c r="E14" s="19">
        <v>403</v>
      </c>
      <c r="F14" s="19">
        <v>131</v>
      </c>
      <c r="G14" s="20">
        <v>60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203</v>
      </c>
      <c r="E15" s="21">
        <v>114</v>
      </c>
      <c r="F15" s="21">
        <v>30</v>
      </c>
      <c r="G15" s="22">
        <v>17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199</v>
      </c>
      <c r="E16" s="21">
        <v>99</v>
      </c>
      <c r="F16" s="21">
        <v>29</v>
      </c>
      <c r="G16" s="22">
        <v>10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181</v>
      </c>
      <c r="E17" s="21">
        <v>87</v>
      </c>
      <c r="F17" s="21">
        <v>25</v>
      </c>
      <c r="G17" s="22">
        <v>12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339</v>
      </c>
      <c r="E18" s="19">
        <v>186</v>
      </c>
      <c r="F18" s="19">
        <v>61</v>
      </c>
      <c r="G18" s="20">
        <v>31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218</v>
      </c>
      <c r="E19" s="35">
        <v>103</v>
      </c>
      <c r="F19" s="35">
        <v>20</v>
      </c>
      <c r="G19" s="36">
        <v>11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3363</v>
      </c>
      <c r="E20" s="28">
        <f>SUM(E11:E19)</f>
        <v>1708</v>
      </c>
      <c r="F20" s="28">
        <f>SUM(F11:F19)</f>
        <v>520</v>
      </c>
      <c r="G20" s="29">
        <f>SUM(G11:G19)</f>
        <v>245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1890</v>
      </c>
      <c r="E21" s="28">
        <f>SUM(E14:E19)</f>
        <v>992</v>
      </c>
      <c r="F21" s="28">
        <f>SUM(F14:F19)</f>
        <v>296</v>
      </c>
      <c r="G21" s="29">
        <f>SUM(G14:G19)</f>
        <v>141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E11" sqref="E1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24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949</v>
      </c>
      <c r="E11" s="16">
        <v>464</v>
      </c>
      <c r="F11" s="16">
        <v>149</v>
      </c>
      <c r="G11" s="17">
        <v>63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664</v>
      </c>
      <c r="E12" s="19">
        <v>295</v>
      </c>
      <c r="F12" s="19">
        <v>115</v>
      </c>
      <c r="G12" s="20">
        <v>61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216</v>
      </c>
      <c r="E13" s="19">
        <v>107</v>
      </c>
      <c r="F13" s="19">
        <v>32</v>
      </c>
      <c r="G13" s="20">
        <v>13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902</v>
      </c>
      <c r="E14" s="19">
        <v>457</v>
      </c>
      <c r="F14" s="19">
        <v>138</v>
      </c>
      <c r="G14" s="20">
        <v>66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240</v>
      </c>
      <c r="E15" s="21">
        <v>129</v>
      </c>
      <c r="F15" s="21">
        <v>24</v>
      </c>
      <c r="G15" s="22">
        <v>10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248</v>
      </c>
      <c r="E16" s="21">
        <v>123</v>
      </c>
      <c r="F16" s="21">
        <v>34</v>
      </c>
      <c r="G16" s="22">
        <v>9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208</v>
      </c>
      <c r="E17" s="21">
        <v>98</v>
      </c>
      <c r="F17" s="21">
        <v>29</v>
      </c>
      <c r="G17" s="22">
        <v>15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392</v>
      </c>
      <c r="E18" s="19">
        <v>211</v>
      </c>
      <c r="F18" s="19">
        <v>68</v>
      </c>
      <c r="G18" s="20">
        <v>35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266</v>
      </c>
      <c r="E19" s="35">
        <v>118</v>
      </c>
      <c r="F19" s="35">
        <v>31</v>
      </c>
      <c r="G19" s="36">
        <v>10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4085</v>
      </c>
      <c r="E20" s="28">
        <f>SUM(E11:E19)</f>
        <v>2002</v>
      </c>
      <c r="F20" s="28">
        <f>SUM(F11:F19)</f>
        <v>620</v>
      </c>
      <c r="G20" s="29">
        <f>SUM(G11:G19)</f>
        <v>282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2256</v>
      </c>
      <c r="E21" s="28">
        <f>SUM(E14:E19)</f>
        <v>1136</v>
      </c>
      <c r="F21" s="28">
        <f>SUM(F14:F19)</f>
        <v>324</v>
      </c>
      <c r="G21" s="29">
        <f>SUM(G14:G19)</f>
        <v>145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E11" sqref="E1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25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885</v>
      </c>
      <c r="E11" s="16">
        <v>436</v>
      </c>
      <c r="F11" s="16">
        <v>127</v>
      </c>
      <c r="G11" s="17">
        <v>57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660</v>
      </c>
      <c r="E12" s="19">
        <v>290</v>
      </c>
      <c r="F12" s="19">
        <v>111</v>
      </c>
      <c r="G12" s="20">
        <v>55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216</v>
      </c>
      <c r="E13" s="19">
        <v>105</v>
      </c>
      <c r="F13" s="19">
        <v>26</v>
      </c>
      <c r="G13" s="20">
        <v>11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870</v>
      </c>
      <c r="E14" s="19">
        <v>452</v>
      </c>
      <c r="F14" s="19">
        <v>136</v>
      </c>
      <c r="G14" s="20">
        <v>70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234</v>
      </c>
      <c r="E15" s="21">
        <v>129</v>
      </c>
      <c r="F15" s="21">
        <v>24</v>
      </c>
      <c r="G15" s="22">
        <v>9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225</v>
      </c>
      <c r="E16" s="21">
        <v>114</v>
      </c>
      <c r="F16" s="21">
        <v>29</v>
      </c>
      <c r="G16" s="22">
        <v>5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202</v>
      </c>
      <c r="E17" s="21">
        <v>94</v>
      </c>
      <c r="F17" s="21">
        <v>29</v>
      </c>
      <c r="G17" s="22">
        <v>15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363</v>
      </c>
      <c r="E18" s="19">
        <v>197</v>
      </c>
      <c r="F18" s="19">
        <v>60</v>
      </c>
      <c r="G18" s="20">
        <v>34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254</v>
      </c>
      <c r="E19" s="35">
        <v>115</v>
      </c>
      <c r="F19" s="35">
        <v>28</v>
      </c>
      <c r="G19" s="36">
        <v>11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3909</v>
      </c>
      <c r="E20" s="28">
        <f>SUM(E11:E19)</f>
        <v>1932</v>
      </c>
      <c r="F20" s="28">
        <f>SUM(F11:F19)</f>
        <v>570</v>
      </c>
      <c r="G20" s="29">
        <f>SUM(G11:G19)</f>
        <v>267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2148</v>
      </c>
      <c r="E21" s="28">
        <f>SUM(E14:E19)</f>
        <v>1101</v>
      </c>
      <c r="F21" s="28">
        <f>SUM(F14:F19)</f>
        <v>306</v>
      </c>
      <c r="G21" s="29">
        <f>SUM(G14:G19)</f>
        <v>144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F13" sqref="F13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26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923</v>
      </c>
      <c r="E11" s="16">
        <v>459</v>
      </c>
      <c r="F11" s="16">
        <v>127</v>
      </c>
      <c r="G11" s="17">
        <v>60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608</v>
      </c>
      <c r="E12" s="19">
        <v>276</v>
      </c>
      <c r="F12" s="19">
        <v>104</v>
      </c>
      <c r="G12" s="20">
        <v>57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181</v>
      </c>
      <c r="E13" s="19">
        <v>94</v>
      </c>
      <c r="F13" s="19">
        <v>21</v>
      </c>
      <c r="G13" s="20">
        <v>8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842</v>
      </c>
      <c r="E14" s="19">
        <v>452</v>
      </c>
      <c r="F14" s="19">
        <v>124</v>
      </c>
      <c r="G14" s="20">
        <v>70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230</v>
      </c>
      <c r="E15" s="21">
        <v>125</v>
      </c>
      <c r="F15" s="21">
        <v>28</v>
      </c>
      <c r="G15" s="22">
        <v>13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221</v>
      </c>
      <c r="E16" s="21">
        <v>112</v>
      </c>
      <c r="F16" s="21">
        <v>29</v>
      </c>
      <c r="G16" s="22">
        <v>7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205</v>
      </c>
      <c r="E17" s="21">
        <v>99</v>
      </c>
      <c r="F17" s="21">
        <v>26</v>
      </c>
      <c r="G17" s="22">
        <v>14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358</v>
      </c>
      <c r="E18" s="19">
        <v>195</v>
      </c>
      <c r="F18" s="19">
        <v>53</v>
      </c>
      <c r="G18" s="20">
        <v>34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243</v>
      </c>
      <c r="E19" s="35">
        <v>113</v>
      </c>
      <c r="F19" s="35">
        <v>25</v>
      </c>
      <c r="G19" s="36">
        <v>10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3811</v>
      </c>
      <c r="E20" s="28">
        <f>SUM(E11:E19)</f>
        <v>1925</v>
      </c>
      <c r="F20" s="28">
        <f>SUM(F11:F19)</f>
        <v>537</v>
      </c>
      <c r="G20" s="29">
        <f>SUM(G11:G19)</f>
        <v>273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2099</v>
      </c>
      <c r="E21" s="28">
        <f>SUM(E14:E19)</f>
        <v>1096</v>
      </c>
      <c r="F21" s="28">
        <f>SUM(F14:F19)</f>
        <v>285</v>
      </c>
      <c r="G21" s="29">
        <f>SUM(G14:G19)</f>
        <v>148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3" sqref="G23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27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791</v>
      </c>
      <c r="E11" s="16">
        <v>400</v>
      </c>
      <c r="F11" s="16">
        <v>115</v>
      </c>
      <c r="G11" s="17">
        <v>55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564</v>
      </c>
      <c r="E12" s="19">
        <v>250</v>
      </c>
      <c r="F12" s="19">
        <v>97</v>
      </c>
      <c r="G12" s="20">
        <v>49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171</v>
      </c>
      <c r="E13" s="19">
        <v>90</v>
      </c>
      <c r="F13" s="19">
        <v>19</v>
      </c>
      <c r="G13" s="20">
        <v>11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798</v>
      </c>
      <c r="E14" s="19">
        <v>426</v>
      </c>
      <c r="F14" s="19">
        <v>106</v>
      </c>
      <c r="G14" s="20">
        <v>58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235</v>
      </c>
      <c r="E15" s="21">
        <v>126</v>
      </c>
      <c r="F15" s="21">
        <v>32</v>
      </c>
      <c r="G15" s="22">
        <v>15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207</v>
      </c>
      <c r="E16" s="21">
        <v>100</v>
      </c>
      <c r="F16" s="21">
        <v>28</v>
      </c>
      <c r="G16" s="22">
        <v>7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197</v>
      </c>
      <c r="E17" s="21">
        <v>99</v>
      </c>
      <c r="F17" s="21">
        <v>26</v>
      </c>
      <c r="G17" s="22">
        <v>13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328</v>
      </c>
      <c r="E18" s="19">
        <v>186</v>
      </c>
      <c r="F18" s="19">
        <v>45</v>
      </c>
      <c r="G18" s="20">
        <v>28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241</v>
      </c>
      <c r="E19" s="35">
        <v>112</v>
      </c>
      <c r="F19" s="35">
        <v>25</v>
      </c>
      <c r="G19" s="36">
        <v>12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3532</v>
      </c>
      <c r="E20" s="28">
        <f>SUM(E11:E19)</f>
        <v>1789</v>
      </c>
      <c r="F20" s="28">
        <f>SUM(F11:F19)</f>
        <v>493</v>
      </c>
      <c r="G20" s="29">
        <f>SUM(G11:G19)</f>
        <v>248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2006</v>
      </c>
      <c r="E21" s="28">
        <f>SUM(E14:E19)</f>
        <v>1049</v>
      </c>
      <c r="F21" s="28">
        <f>SUM(F14:F19)</f>
        <v>262</v>
      </c>
      <c r="G21" s="29">
        <f>SUM(G14:G19)</f>
        <v>133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11" sqref="G1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28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755</v>
      </c>
      <c r="E11" s="16">
        <v>390</v>
      </c>
      <c r="F11" s="16">
        <v>106</v>
      </c>
      <c r="G11" s="17">
        <v>54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527</v>
      </c>
      <c r="E12" s="19">
        <v>235</v>
      </c>
      <c r="F12" s="19">
        <v>85</v>
      </c>
      <c r="G12" s="20">
        <v>44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170</v>
      </c>
      <c r="E13" s="19">
        <v>90</v>
      </c>
      <c r="F13" s="19">
        <v>20</v>
      </c>
      <c r="G13" s="20">
        <v>12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733</v>
      </c>
      <c r="E14" s="19">
        <v>397</v>
      </c>
      <c r="F14" s="19">
        <v>107</v>
      </c>
      <c r="G14" s="20">
        <v>59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225</v>
      </c>
      <c r="E15" s="21">
        <v>124</v>
      </c>
      <c r="F15" s="21">
        <v>32</v>
      </c>
      <c r="G15" s="22">
        <v>15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193</v>
      </c>
      <c r="E16" s="21">
        <v>101</v>
      </c>
      <c r="F16" s="21">
        <v>25</v>
      </c>
      <c r="G16" s="22">
        <v>8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181</v>
      </c>
      <c r="E17" s="21">
        <v>89</v>
      </c>
      <c r="F17" s="21">
        <v>27</v>
      </c>
      <c r="G17" s="22">
        <v>14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328</v>
      </c>
      <c r="E18" s="19">
        <v>185</v>
      </c>
      <c r="F18" s="19">
        <v>44</v>
      </c>
      <c r="G18" s="20">
        <v>27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227</v>
      </c>
      <c r="E19" s="35">
        <v>106</v>
      </c>
      <c r="F19" s="35">
        <v>23</v>
      </c>
      <c r="G19" s="36">
        <v>10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3339</v>
      </c>
      <c r="E20" s="28">
        <f>SUM(E11:E19)</f>
        <v>1717</v>
      </c>
      <c r="F20" s="28">
        <f>SUM(F11:F19)</f>
        <v>469</v>
      </c>
      <c r="G20" s="29">
        <f>SUM(G11:G19)</f>
        <v>243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1887</v>
      </c>
      <c r="E21" s="28">
        <f>SUM(E14:E19)</f>
        <v>1002</v>
      </c>
      <c r="F21" s="28">
        <f>SUM(F14:F19)</f>
        <v>258</v>
      </c>
      <c r="G21" s="29">
        <f>SUM(G14:G19)</f>
        <v>133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11" sqref="G1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29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762</v>
      </c>
      <c r="E11" s="16">
        <v>397</v>
      </c>
      <c r="F11" s="16">
        <v>107</v>
      </c>
      <c r="G11" s="17">
        <v>54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501</v>
      </c>
      <c r="E12" s="19">
        <v>230</v>
      </c>
      <c r="F12" s="19">
        <v>84</v>
      </c>
      <c r="G12" s="20">
        <v>44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158</v>
      </c>
      <c r="E13" s="19">
        <v>85</v>
      </c>
      <c r="F13" s="19">
        <v>22</v>
      </c>
      <c r="G13" s="20">
        <v>12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724</v>
      </c>
      <c r="E14" s="19">
        <v>377</v>
      </c>
      <c r="F14" s="19">
        <v>104</v>
      </c>
      <c r="G14" s="20">
        <v>54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217</v>
      </c>
      <c r="E15" s="21">
        <v>118</v>
      </c>
      <c r="F15" s="21">
        <v>33</v>
      </c>
      <c r="G15" s="22">
        <v>16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180</v>
      </c>
      <c r="E16" s="21">
        <v>95</v>
      </c>
      <c r="F16" s="21">
        <v>25</v>
      </c>
      <c r="G16" s="22">
        <v>9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171</v>
      </c>
      <c r="E17" s="21">
        <v>88</v>
      </c>
      <c r="F17" s="21">
        <v>29</v>
      </c>
      <c r="G17" s="22">
        <v>15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315</v>
      </c>
      <c r="E18" s="19">
        <v>182</v>
      </c>
      <c r="F18" s="19">
        <v>51</v>
      </c>
      <c r="G18" s="20">
        <v>31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220</v>
      </c>
      <c r="E19" s="35">
        <v>102</v>
      </c>
      <c r="F19" s="35">
        <v>23</v>
      </c>
      <c r="G19" s="36">
        <v>12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3248</v>
      </c>
      <c r="E20" s="28">
        <f>SUM(E11:E19)</f>
        <v>1674</v>
      </c>
      <c r="F20" s="28">
        <f>SUM(F11:F19)</f>
        <v>478</v>
      </c>
      <c r="G20" s="29">
        <f>SUM(G11:G19)</f>
        <v>247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1827</v>
      </c>
      <c r="E21" s="28">
        <f>SUM(E14:E19)</f>
        <v>962</v>
      </c>
      <c r="F21" s="28">
        <f>SUM(F14:F19)</f>
        <v>265</v>
      </c>
      <c r="G21" s="29">
        <f>SUM(G14:G19)</f>
        <v>137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H22" sqref="H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30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759</v>
      </c>
      <c r="E11" s="16">
        <v>405</v>
      </c>
      <c r="F11" s="16">
        <v>103</v>
      </c>
      <c r="G11" s="17">
        <v>56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483</v>
      </c>
      <c r="E12" s="19">
        <v>227</v>
      </c>
      <c r="F12" s="19">
        <v>76</v>
      </c>
      <c r="G12" s="20">
        <v>39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163</v>
      </c>
      <c r="E13" s="19">
        <v>83</v>
      </c>
      <c r="F13" s="19">
        <v>21</v>
      </c>
      <c r="G13" s="20">
        <v>11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709</v>
      </c>
      <c r="E14" s="19">
        <v>370</v>
      </c>
      <c r="F14" s="19">
        <v>106</v>
      </c>
      <c r="G14" s="20">
        <v>53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210</v>
      </c>
      <c r="E15" s="21">
        <v>115</v>
      </c>
      <c r="F15" s="21">
        <v>32</v>
      </c>
      <c r="G15" s="22">
        <v>16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171</v>
      </c>
      <c r="E16" s="21">
        <v>91</v>
      </c>
      <c r="F16" s="21">
        <v>21</v>
      </c>
      <c r="G16" s="22">
        <v>8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180</v>
      </c>
      <c r="E17" s="21">
        <v>91</v>
      </c>
      <c r="F17" s="21">
        <v>30</v>
      </c>
      <c r="G17" s="22">
        <v>14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310</v>
      </c>
      <c r="E18" s="19">
        <v>170</v>
      </c>
      <c r="F18" s="19">
        <v>42</v>
      </c>
      <c r="G18" s="20">
        <v>27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215</v>
      </c>
      <c r="E19" s="35">
        <v>104</v>
      </c>
      <c r="F19" s="35">
        <v>23</v>
      </c>
      <c r="G19" s="36">
        <v>15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3200</v>
      </c>
      <c r="E20" s="28">
        <f>SUM(E11:E19)</f>
        <v>1656</v>
      </c>
      <c r="F20" s="28">
        <f>SUM(F11:F19)</f>
        <v>454</v>
      </c>
      <c r="G20" s="29">
        <f>SUM(G11:G19)</f>
        <v>239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1795</v>
      </c>
      <c r="E21" s="28">
        <f>SUM(E14:E19)</f>
        <v>941</v>
      </c>
      <c r="F21" s="28">
        <f>SUM(F14:F19)</f>
        <v>254</v>
      </c>
      <c r="G21" s="29">
        <f>SUM(G14:G19)</f>
        <v>133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H15" sqref="H1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31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713</v>
      </c>
      <c r="E11" s="16">
        <v>385</v>
      </c>
      <c r="F11" s="16">
        <v>100</v>
      </c>
      <c r="G11" s="17">
        <v>60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477</v>
      </c>
      <c r="E12" s="19">
        <v>234</v>
      </c>
      <c r="F12" s="19">
        <v>64</v>
      </c>
      <c r="G12" s="20">
        <v>34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153</v>
      </c>
      <c r="E13" s="19">
        <v>76</v>
      </c>
      <c r="F13" s="19">
        <v>19</v>
      </c>
      <c r="G13" s="20">
        <v>11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675</v>
      </c>
      <c r="E14" s="19">
        <v>362</v>
      </c>
      <c r="F14" s="19">
        <v>104</v>
      </c>
      <c r="G14" s="20">
        <v>47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198</v>
      </c>
      <c r="E15" s="21">
        <v>115</v>
      </c>
      <c r="F15" s="21">
        <v>28</v>
      </c>
      <c r="G15" s="22">
        <v>15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164</v>
      </c>
      <c r="E16" s="21">
        <v>86</v>
      </c>
      <c r="F16" s="21">
        <v>20</v>
      </c>
      <c r="G16" s="22">
        <v>10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163</v>
      </c>
      <c r="E17" s="21">
        <v>85</v>
      </c>
      <c r="F17" s="21">
        <v>22</v>
      </c>
      <c r="G17" s="22">
        <v>12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301</v>
      </c>
      <c r="E18" s="19">
        <v>168</v>
      </c>
      <c r="F18" s="19">
        <v>47</v>
      </c>
      <c r="G18" s="20">
        <v>29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212</v>
      </c>
      <c r="E19" s="35">
        <v>98</v>
      </c>
      <c r="F19" s="35">
        <v>17</v>
      </c>
      <c r="G19" s="36">
        <v>7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3056</v>
      </c>
      <c r="E20" s="28">
        <f>SUM(E11:E19)</f>
        <v>1609</v>
      </c>
      <c r="F20" s="28">
        <f>SUM(F11:F19)</f>
        <v>421</v>
      </c>
      <c r="G20" s="29">
        <f>SUM(G11:G19)</f>
        <v>225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1713</v>
      </c>
      <c r="E21" s="28">
        <f>SUM(E14:E19)</f>
        <v>914</v>
      </c>
      <c r="F21" s="28">
        <f>SUM(F14:F19)</f>
        <v>238</v>
      </c>
      <c r="G21" s="29">
        <f>SUM(G14:G19)</f>
        <v>120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Michał Pietrykowski</cp:lastModifiedBy>
  <cp:lastPrinted>2016-01-13T09:06:40Z</cp:lastPrinted>
  <dcterms:created xsi:type="dcterms:W3CDTF">2000-01-05T11:42:17Z</dcterms:created>
  <dcterms:modified xsi:type="dcterms:W3CDTF">2017-01-17T09:54:39Z</dcterms:modified>
</cp:coreProperties>
</file>